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报销\"/>
    </mc:Choice>
  </mc:AlternateContent>
  <xr:revisionPtr revIDLastSave="0" documentId="13_ncr:1_{AE7CF8A3-9C79-41B2-8B84-3802ABAB79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日常报销明细" sheetId="1" r:id="rId1"/>
  </sheets>
  <calcPr calcId="181029"/>
</workbook>
</file>

<file path=xl/calcChain.xml><?xml version="1.0" encoding="utf-8"?>
<calcChain xmlns="http://schemas.openxmlformats.org/spreadsheetml/2006/main">
  <c r="A8" i="1" l="1"/>
  <c r="L4" i="1"/>
  <c r="K4" i="1"/>
  <c r="A10" i="1" s="1"/>
  <c r="D8" i="1" l="1"/>
  <c r="H8" i="1" s="1"/>
  <c r="D10" i="1"/>
  <c r="K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  <author>Administrator</author>
  </authors>
  <commentList>
    <comment ref="A2" authorId="0" shapeId="0" xr:uid="{00000000-0006-0000-01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市场运营部、数据业务部、软件开发部、咨询业务部、智库运营部、财务部、综合管理部、副总经理、总经理、离职
</t>
        </r>
      </text>
    </comment>
    <comment ref="J2" authorId="0" shapeId="0" xr:uid="{00000000-0006-0000-01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月份+人名+号码
通讯费：
座机费：月份+人名+电话号码+月份+固定电话费（例：2020年9月张丹凤024-25946869固定电话费）
长途话费：月份+长途话费+电话号（服务公司名）（例：2020年12月IP长途话费25410016（沈阳市沈河区拓步通讯器材经销处）
手机费：月份+人名+手机号码手机费（例2020年1-12月张丹凤13893334411手机费）
</t>
        </r>
      </text>
    </comment>
    <comment ref="M2" authorId="0" shapeId="0" xr:uid="{00000000-0006-0000-0100-000003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有/有（补）
</t>
        </r>
      </text>
    </comment>
    <comment ref="O2" authorId="1" shapeId="0" xr:uid="{00000000-0006-0000-0100-000004000000}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北京、沈阳、甲瑞</t>
        </r>
      </text>
    </comment>
    <comment ref="H7" authorId="0" shapeId="0" xr:uid="{00000000-0006-0000-0100-000005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正数为财务报销金额；负数为报销人请款剩余金额，请于提交财务报销单同时，将余额返回至财务张敏招商银行卡。</t>
        </r>
      </text>
    </comment>
    <comment ref="K9" authorId="0" shapeId="0" xr:uid="{00000000-0006-0000-0100-000006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此项应为“零”公式计算，不用填写</t>
        </r>
      </text>
    </comment>
    <comment ref="D15" authorId="0" shapeId="0" xr:uid="{00000000-0006-0000-0100-000007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财务填写</t>
        </r>
      </text>
    </comment>
    <comment ref="G15" authorId="0" shapeId="0" xr:uid="{00000000-0006-0000-0100-000008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财务填写
</t>
        </r>
      </text>
    </comment>
  </commentList>
</comments>
</file>

<file path=xl/sharedStrings.xml><?xml version="1.0" encoding="utf-8"?>
<sst xmlns="http://schemas.openxmlformats.org/spreadsheetml/2006/main" count="44" uniqueCount="42">
  <si>
    <t>工作部</t>
  </si>
  <si>
    <t>有无发票</t>
  </si>
  <si>
    <t>费用归属公司</t>
  </si>
  <si>
    <t>转账方式</t>
  </si>
  <si>
    <t>有</t>
  </si>
  <si>
    <t>沈阳</t>
  </si>
  <si>
    <t>副总经理</t>
  </si>
  <si>
    <t>总经理</t>
  </si>
  <si>
    <t>申请日期</t>
  </si>
  <si>
    <t>申请人</t>
  </si>
  <si>
    <t>报销单编码（财务填）</t>
  </si>
  <si>
    <t>财务类别</t>
  </si>
  <si>
    <t>报销项目</t>
  </si>
  <si>
    <t>子目</t>
  </si>
  <si>
    <t>分目</t>
  </si>
  <si>
    <t>发生日期</t>
  </si>
  <si>
    <t>明细</t>
  </si>
  <si>
    <t>发票金额</t>
  </si>
  <si>
    <t>报销金额</t>
  </si>
  <si>
    <t>专票/普票</t>
  </si>
  <si>
    <t>合计</t>
  </si>
  <si>
    <t>汇总报销金额</t>
  </si>
  <si>
    <t>请款金额</t>
  </si>
  <si>
    <t>余额（+支-收）</t>
  </si>
  <si>
    <t>汇总发票金额</t>
  </si>
  <si>
    <t>甲瑞</t>
  </si>
  <si>
    <t>个人（公司同意项）</t>
  </si>
  <si>
    <t>复核</t>
  </si>
  <si>
    <t>报销人</t>
  </si>
  <si>
    <t>开户行名称</t>
  </si>
  <si>
    <t>账号</t>
  </si>
  <si>
    <t>审核</t>
  </si>
  <si>
    <t>财务</t>
  </si>
  <si>
    <t>支款日期</t>
  </si>
  <si>
    <t>支款方式</t>
  </si>
  <si>
    <t>副总经理</t>
    <phoneticPr fontId="6" type="noConversion"/>
  </si>
  <si>
    <t>李久明</t>
    <phoneticPr fontId="6" type="noConversion"/>
  </si>
  <si>
    <t>1主营成本</t>
  </si>
  <si>
    <t>1.1渠道成本-资料购买</t>
  </si>
  <si>
    <t>辽宁威途</t>
    <phoneticPr fontId="6" type="noConversion"/>
  </si>
  <si>
    <t>四川司机宝宝汽车科技有限公司购买2023年7.8.9三个月数据（三电数据）</t>
    <phoneticPr fontId="6" type="noConversion"/>
  </si>
  <si>
    <t>电普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</si>
</sst>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2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5"/>
  <sheetViews>
    <sheetView tabSelected="1" topLeftCell="A10" workbookViewId="0">
      <selection activeCell="F16" sqref="F16"/>
    </sheetView>
  </sheetViews>
  <sheetFormatPr defaultColWidth="9" defaultRowHeight="24.95" customHeight="1" x14ac:dyDescent="0.15"/>
  <cols>
    <col min="1" max="1" width="15.625" style="1" customWidth="1"/>
    <col min="2" max="2" width="15.75" style="1" customWidth="1"/>
    <col min="3" max="3" width="13.5" style="1" customWidth="1"/>
    <col min="4" max="4" width="24" style="1" customWidth="1"/>
    <col min="5" max="5" width="13.5" style="1" customWidth="1"/>
    <col min="6" max="6" width="22.625" style="1" customWidth="1"/>
    <col min="7" max="7" width="13.375" style="1" customWidth="1"/>
    <col min="8" max="8" width="19.25" style="1" customWidth="1"/>
    <col min="9" max="9" width="24.75" style="1" customWidth="1"/>
    <col min="10" max="10" width="23.25" style="1" customWidth="1"/>
    <col min="11" max="11" width="21.625" style="1" customWidth="1"/>
    <col min="12" max="12" width="10.125" style="1" customWidth="1"/>
    <col min="13" max="13" width="11.25" style="1" customWidth="1"/>
    <col min="14" max="14" width="11.875" style="1" customWidth="1"/>
    <col min="15" max="15" width="14.375" style="1" customWidth="1"/>
    <col min="16" max="16384" width="9" style="1"/>
  </cols>
  <sheetData>
    <row r="1" spans="1:15" ht="27.95" customHeight="1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27.95" customHeight="1" x14ac:dyDescent="0.15">
      <c r="A2" s="2" t="s">
        <v>0</v>
      </c>
      <c r="B2" s="2" t="s">
        <v>8</v>
      </c>
      <c r="C2" s="2" t="s">
        <v>9</v>
      </c>
      <c r="D2" s="3" t="s">
        <v>10</v>
      </c>
      <c r="E2" s="2" t="s">
        <v>11</v>
      </c>
      <c r="F2" s="2" t="s">
        <v>12</v>
      </c>
      <c r="G2" s="2" t="s">
        <v>13</v>
      </c>
      <c r="H2" s="2" t="s">
        <v>14</v>
      </c>
      <c r="I2" s="2" t="s">
        <v>15</v>
      </c>
      <c r="J2" s="3" t="s">
        <v>16</v>
      </c>
      <c r="K2" s="2" t="s">
        <v>17</v>
      </c>
      <c r="L2" s="2" t="s">
        <v>18</v>
      </c>
      <c r="M2" s="2" t="s">
        <v>1</v>
      </c>
      <c r="N2" s="2" t="s">
        <v>19</v>
      </c>
      <c r="O2" s="2" t="s">
        <v>2</v>
      </c>
    </row>
    <row r="3" spans="1:15" ht="75" customHeight="1" x14ac:dyDescent="0.15">
      <c r="A3" s="2" t="s">
        <v>35</v>
      </c>
      <c r="B3" s="4">
        <v>45159</v>
      </c>
      <c r="C3" s="2" t="s">
        <v>36</v>
      </c>
      <c r="D3" s="2"/>
      <c r="E3" s="13" t="s">
        <v>37</v>
      </c>
      <c r="F3" s="13" t="s">
        <v>38</v>
      </c>
      <c r="G3" s="2"/>
      <c r="H3" s="5"/>
      <c r="I3" s="9">
        <v>45122</v>
      </c>
      <c r="J3" s="5" t="s">
        <v>40</v>
      </c>
      <c r="K3" s="2">
        <v>24000</v>
      </c>
      <c r="L3" s="2">
        <v>24000</v>
      </c>
      <c r="M3" s="2" t="s">
        <v>4</v>
      </c>
      <c r="N3" s="2" t="s">
        <v>41</v>
      </c>
      <c r="O3" s="2" t="s">
        <v>39</v>
      </c>
    </row>
    <row r="4" spans="1:15" ht="27.95" customHeight="1" x14ac:dyDescent="0.15">
      <c r="A4" s="6" t="s">
        <v>20</v>
      </c>
      <c r="B4" s="6"/>
      <c r="C4" s="6"/>
      <c r="D4" s="6"/>
      <c r="E4" s="6"/>
      <c r="F4" s="6"/>
      <c r="G4" s="6"/>
      <c r="H4" s="6"/>
      <c r="I4" s="6"/>
      <c r="J4" s="6"/>
      <c r="K4" s="6">
        <f>SUM(K3)</f>
        <v>24000</v>
      </c>
      <c r="L4" s="6">
        <f>SUM(L3)</f>
        <v>24000</v>
      </c>
      <c r="M4" s="2"/>
      <c r="N4" s="2"/>
      <c r="O4" s="2"/>
    </row>
    <row r="5" spans="1:15" ht="24.95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24.95" customHeight="1" x14ac:dyDescent="0.1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39.75" customHeight="1" x14ac:dyDescent="0.15">
      <c r="A7" s="15" t="s">
        <v>8</v>
      </c>
      <c r="B7" s="15"/>
      <c r="C7" s="15"/>
      <c r="D7" s="16" t="s">
        <v>21</v>
      </c>
      <c r="E7" s="17"/>
      <c r="F7" s="15" t="s">
        <v>22</v>
      </c>
      <c r="G7" s="15"/>
      <c r="H7" s="15" t="s">
        <v>23</v>
      </c>
      <c r="I7" s="15"/>
      <c r="J7" s="10"/>
      <c r="K7" s="10"/>
      <c r="L7" s="10"/>
    </row>
    <row r="8" spans="1:15" ht="39.75" customHeight="1" x14ac:dyDescent="0.15">
      <c r="A8" s="18">
        <f>B3</f>
        <v>45159</v>
      </c>
      <c r="B8" s="19"/>
      <c r="C8" s="20"/>
      <c r="D8" s="21">
        <f>L4</f>
        <v>24000</v>
      </c>
      <c r="E8" s="20"/>
      <c r="F8" s="22">
        <v>24000</v>
      </c>
      <c r="G8" s="22"/>
      <c r="H8" s="22">
        <f>SUM(F8-D8)</f>
        <v>0</v>
      </c>
      <c r="I8" s="22"/>
      <c r="J8" s="10"/>
      <c r="K8" s="10"/>
      <c r="L8" s="10"/>
    </row>
    <row r="9" spans="1:15" ht="39.75" customHeight="1" x14ac:dyDescent="0.15">
      <c r="A9" s="16" t="s">
        <v>24</v>
      </c>
      <c r="B9" s="23"/>
      <c r="C9" s="17"/>
      <c r="D9" s="24" t="s">
        <v>39</v>
      </c>
      <c r="E9" s="25"/>
      <c r="F9" s="15" t="s">
        <v>5</v>
      </c>
      <c r="G9" s="15"/>
      <c r="H9" s="15" t="s">
        <v>25</v>
      </c>
      <c r="I9" s="15"/>
      <c r="J9" s="6" t="s">
        <v>26</v>
      </c>
      <c r="K9" s="6" t="s">
        <v>27</v>
      </c>
    </row>
    <row r="10" spans="1:15" ht="39.75" customHeight="1" x14ac:dyDescent="0.15">
      <c r="A10" s="21">
        <f>K4</f>
        <v>24000</v>
      </c>
      <c r="B10" s="19"/>
      <c r="C10" s="20"/>
      <c r="D10" s="21">
        <f>K4</f>
        <v>24000</v>
      </c>
      <c r="E10" s="20"/>
      <c r="F10" s="21"/>
      <c r="G10" s="20"/>
      <c r="H10" s="22"/>
      <c r="I10" s="22"/>
      <c r="J10" s="2"/>
      <c r="K10" s="2">
        <f>A10-D10-F10-H10-J10</f>
        <v>0</v>
      </c>
    </row>
    <row r="11" spans="1:15" ht="27.75" customHeight="1" x14ac:dyDescent="0.15"/>
    <row r="13" spans="1:15" ht="67.5" customHeight="1" x14ac:dyDescent="0.15">
      <c r="A13" s="6" t="s">
        <v>28</v>
      </c>
      <c r="B13" s="22"/>
      <c r="C13" s="22"/>
      <c r="D13" s="6" t="s">
        <v>3</v>
      </c>
      <c r="E13" s="2"/>
      <c r="F13" s="2" t="s">
        <v>29</v>
      </c>
      <c r="G13" s="6"/>
      <c r="H13" s="6" t="s">
        <v>30</v>
      </c>
      <c r="I13" s="11"/>
    </row>
    <row r="14" spans="1:15" ht="67.5" customHeight="1" x14ac:dyDescent="0.15">
      <c r="A14" s="6" t="s">
        <v>6</v>
      </c>
      <c r="B14" s="22"/>
      <c r="C14" s="22"/>
      <c r="D14" s="6" t="s">
        <v>31</v>
      </c>
      <c r="E14" s="26"/>
      <c r="F14" s="27"/>
      <c r="G14" s="28"/>
      <c r="H14" s="6" t="s">
        <v>7</v>
      </c>
      <c r="I14" s="12"/>
    </row>
    <row r="15" spans="1:15" ht="67.5" customHeight="1" x14ac:dyDescent="0.15">
      <c r="A15" s="6" t="s">
        <v>32</v>
      </c>
      <c r="B15" s="22"/>
      <c r="C15" s="22"/>
      <c r="D15" s="6" t="s">
        <v>33</v>
      </c>
      <c r="E15" s="21"/>
      <c r="F15" s="20"/>
      <c r="G15" s="6" t="s">
        <v>34</v>
      </c>
      <c r="H15" s="22"/>
      <c r="I15" s="22"/>
    </row>
  </sheetData>
  <sheetProtection formatCells="0" insertHyperlinks="0" autoFilter="0"/>
  <mergeCells count="23">
    <mergeCell ref="B14:C14"/>
    <mergeCell ref="B15:C15"/>
    <mergeCell ref="H15:I15"/>
    <mergeCell ref="A10:C10"/>
    <mergeCell ref="D10:E10"/>
    <mergeCell ref="F10:G10"/>
    <mergeCell ref="H10:I10"/>
    <mergeCell ref="B13:C13"/>
    <mergeCell ref="E14:G14"/>
    <mergeCell ref="E15:F15"/>
    <mergeCell ref="A8:C8"/>
    <mergeCell ref="D8:E8"/>
    <mergeCell ref="F8:G8"/>
    <mergeCell ref="H8:I8"/>
    <mergeCell ref="A9:C9"/>
    <mergeCell ref="D9:E9"/>
    <mergeCell ref="F9:G9"/>
    <mergeCell ref="H9:I9"/>
    <mergeCell ref="A1:O1"/>
    <mergeCell ref="A7:C7"/>
    <mergeCell ref="D7:E7"/>
    <mergeCell ref="F7:G7"/>
    <mergeCell ref="H7:I7"/>
  </mergeCells>
  <phoneticPr fontId="6" type="noConversion"/>
  <dataValidations count="2">
    <dataValidation type="list" allowBlank="1" showInputMessage="1" showErrorMessage="1" sqref="E13 M3" xr:uid="{00000000-0002-0000-0100-000003000000}">
      <formula1>#REF!</formula1>
    </dataValidation>
    <dataValidation type="list" errorStyle="warning" allowBlank="1" showInputMessage="1" showErrorMessage="1" sqref="E3:F3" xr:uid="{82CE76AB-77C9-4020-9D82-B41D0124F432}">
      <formula1>#REF!</formula1>
    </dataValidation>
  </dataValidations>
  <pageMargins left="0.7" right="0.7" top="0.75" bottom="0.75" header="0.3" footer="0.3"/>
  <pageSetup paperSize="9" scale="54" fitToHeight="0" orientation="landscape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ixelators xmlns="https://web.wps.cn/et/2018/main" xmlns:s="http://schemas.openxmlformats.org/spreadsheetml/2006/main">
  <pixelatorList sheetStid="5"/>
  <pixelatorList sheetStid="3"/>
  <pixelatorList sheetStid="1"/>
  <pixelatorList sheetStid="6"/>
</pixelators>
</file>

<file path=customXml/item2.xml><?xml version="1.0" encoding="utf-8"?>
<mergeFile xmlns="https://web.wps.cn/et/2018/main" xmlns:s="http://schemas.openxmlformats.org/spreadsheetml/2006/main">
  <listFile/>
</mergeFile>
</file>

<file path=customXml/item3.xml><?xml version="1.0" encoding="utf-8"?>
<sheetInterline xmlns="https://web.wps.cn/et/2018/main" xmlns:s="http://schemas.openxmlformats.org/spreadsheetml/2006/main">
  <interlineItem sheetStid="5" interlineOnOff="0" interlineColor="0"/>
  <interlineItem sheetStid="3" interlineOnOff="0" interlineColor="0"/>
  <interlineItem sheetStid="1" interlineOnOff="0" interlineColor="0"/>
  <interlineItem sheetStid="6" interlineOnOff="0" interlineColor="0"/>
</sheetInterline>
</file>

<file path=customXml/item4.xml><?xml version="1.0" encoding="utf-8"?>
<comments xmlns="https://web.wps.cn/et/2018/main" xmlns:s="http://schemas.openxmlformats.org/spreadsheetml/2006/main">
  <commentList sheetStid="1">
    <comment s:ref="A2" rgbClr="FF0000">
      <item id="{4102a5da-719e-4c6e-a389-8179bb03df74}" isNormal="1">
        <s:text>
          <s:r>
            <s:t xml:space="preserve">作者:
产品部、营销部、综合部、财务部、公司
</s:t>
          </s:r>
        </s:text>
      </item>
    </comment>
    <comment s:ref="B2" rgbClr="FF0000">
      <item id="{cae5eabb-135a-4e41-864b-853b69cdd894}" isNormal="1">
        <s:text>
          <s:r>
            <s:t xml:space="preserve">作者:
乘用车研究部、商用车研究部、产业研究部、上海工作部、重庆工作部、北京总部
</s:t>
          </s:r>
        </s:text>
      </item>
    </comment>
    <comment s:ref="E2" rgbClr="FF0000">
      <item id="{c2bacd2a-5272-4c1d-9121-274727e55955}" isNormal="1">
        <s:text>
          <s:r>
            <s:t xml:space="preserve">xb
综合填
</s:t>
          </s:r>
        </s:text>
      </item>
    </comment>
    <comment s:ref="K2" rgbClr="FF0000">
      <item id="{15d946c2-a84d-4a30-b1a4-e0505419f9ec}" isNormal="1">
        <s:text>
          <s:r>
            <s:t xml:space="preserve">作者:
费用发生明细
</s:t>
          </s:r>
        </s:text>
      </item>
    </comment>
    <comment s:ref="N2" rgbClr="FF0000">
      <item id="{f9b5dabc-c81a-40c4-b584-dd34af5cd4f0}" isNormal="1">
        <s:text>
          <s:r>
            <s:t xml:space="preserve">作者:
有/有（补）
</s:t>
          </s:r>
        </s:text>
      </item>
    </comment>
    <comment s:ref="H7" rgbClr="FF0000">
      <item id="{629e2d47-bb0d-4479-9e87-cf724833d549}" isNormal="1">
        <s:text>
          <s:r>
            <s:t xml:space="preserve">作者:
正数为财务报销金额；负数为报销人请款剩余金额，请于提交财务报销单同时，将余额返回至财务张敏招商银行卡。</s:t>
          </s:r>
        </s:text>
      </item>
    </comment>
    <comment s:ref="L9" rgbClr="FF0000">
      <item id="{a97449dd-822a-4c46-be87-15d624789309}" isNormal="1">
        <s:text>
          <s:r>
            <s:t xml:space="preserve">作者:
此项应为“零”公式计算，不用填写</s:t>
          </s:r>
        </s:text>
      </item>
    </comment>
    <comment s:ref="D15" rgbClr="FF0000">
      <item id="{54614cf3-27cc-4433-a098-f2bf1720eab0}" isNormal="1">
        <s:text>
          <s:r>
            <s:t xml:space="preserve">作者:
财务填写</s:t>
          </s:r>
        </s:text>
      </item>
    </comment>
    <comment s:ref="F15" rgbClr="FF0000">
      <item id="{d6c25fe9-4b86-42d2-a509-422c1f8c7296}" isNormal="1">
        <s:text>
          <s:r>
            <s:t xml:space="preserve">作者:
财务填写
</s:t>
          </s:r>
        </s:text>
      </item>
    </comment>
  </commentList>
</comments>
</file>

<file path=customXml/item5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C3875BF-13D6-4817-9B69-0B22B651B2C7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日常报销明细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2022-02-10T12:07:00Z</cp:lastPrinted>
  <dcterms:created xsi:type="dcterms:W3CDTF">2006-09-16T16:00:00Z</dcterms:created>
  <dcterms:modified xsi:type="dcterms:W3CDTF">2023-08-21T05:44:54Z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D02E4DB8167041B6A42B729D96AA9852</vt:lpwstr>
  </property>
</Properties>
</file>