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12" i="1" l="1"/>
  <c r="H11" i="1"/>
  <c r="H10" i="1"/>
  <c r="H7" i="1" l="1"/>
  <c r="H8" i="1"/>
  <c r="H9" i="1"/>
  <c r="H6" i="1"/>
  <c r="H12" i="1" l="1"/>
</calcChain>
</file>

<file path=xl/sharedStrings.xml><?xml version="1.0" encoding="utf-8"?>
<sst xmlns="http://schemas.openxmlformats.org/spreadsheetml/2006/main" count="45" uniqueCount="36">
  <si>
    <t xml:space="preserve">附件1：                </t>
  </si>
  <si>
    <t>2020年度新能源汽车推广应用车辆补助资金清算信息汇总表</t>
  </si>
  <si>
    <t>车辆生产企业（盖章）:成都广通汽车有限公司</t>
  </si>
  <si>
    <t>单位：万元、辆；万元/辆</t>
  </si>
  <si>
    <t>序号</t>
  </si>
  <si>
    <t>购车城市</t>
  </si>
  <si>
    <t>车辆所有人</t>
  </si>
  <si>
    <t>推荐车型目录批次</t>
  </si>
  <si>
    <t xml:space="preserve">车辆型号     </t>
  </si>
  <si>
    <t>申请补助标准
（万元/辆）</t>
  </si>
  <si>
    <t>推广数量（辆）</t>
  </si>
  <si>
    <t>申请补助资金（万元）</t>
  </si>
  <si>
    <t>广安市</t>
  </si>
  <si>
    <t>武胜县交通运输公司公共汽车分公司</t>
  </si>
  <si>
    <t>2019-6</t>
  </si>
  <si>
    <t>合计</t>
  </si>
  <si>
    <t>--</t>
  </si>
  <si>
    <t>1、	车辆统计时间截止日期为2020年12月31日</t>
  </si>
  <si>
    <t>2、	车辆型号必须严格按照国家《新能源汽车推广应用推荐车型目录》填写</t>
  </si>
  <si>
    <t>3、	车辆补助标准按照《关于进一步完善新能源汽车推广应用财政政策的通知》（财建〔2019〕138号）、《关于完善新能源汽车推广应用财政补贴政策的通知》（财建〔2020〕86号）执行。</t>
  </si>
  <si>
    <t>乐山公共交通有限公司</t>
  </si>
  <si>
    <t>乐山市</t>
  </si>
  <si>
    <t>2020-6</t>
  </si>
  <si>
    <t>CAT6146CRBEV</t>
  </si>
  <si>
    <t>洛阳市</t>
  </si>
  <si>
    <t>洛阳市公共交通集团有限公司</t>
  </si>
  <si>
    <t>CAT6680CRBEVT2</t>
  </si>
  <si>
    <t>2019-5</t>
  </si>
  <si>
    <t>CAT6858CRBEV</t>
  </si>
  <si>
    <t>成都市</t>
  </si>
  <si>
    <t>崇州市公共交通有限公司</t>
  </si>
  <si>
    <t>CAT6105CRBEV</t>
  </si>
  <si>
    <t>成都公交集团新城市巴士有限公司</t>
  </si>
  <si>
    <t>CAT6123CRBEVT</t>
  </si>
  <si>
    <t>2019-8</t>
  </si>
  <si>
    <t>CAT6690CRBEV1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</si>
</sst>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32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9"/>
      <color indexed="8"/>
      <name val="微软雅黑"/>
      <family val="2"/>
      <charset val="134"/>
    </font>
    <font>
      <sz val="9"/>
      <name val="宋体"/>
      <family val="3"/>
      <charset val="134"/>
      <scheme val="minor"/>
    </font>
    <font>
      <sz val="12"/>
      <color indexed="8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6"/>
      <color indexed="8"/>
      <name val="微软雅黑"/>
      <family val="2"/>
      <charset val="134"/>
    </font>
    <font>
      <b/>
      <sz val="12"/>
      <color indexed="8"/>
      <name val="微软雅黑"/>
      <family val="2"/>
      <charset val="134"/>
    </font>
    <font>
      <b/>
      <sz val="9"/>
      <color indexed="8"/>
      <name val="宋体"/>
      <family val="3"/>
      <charset val="134"/>
    </font>
    <font>
      <sz val="9"/>
      <name val="微软雅黑"/>
      <family val="2"/>
      <charset val="134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2"/>
      <scheme val="minor"/>
    </font>
    <font>
      <sz val="9"/>
      <color theme="1"/>
      <name val="微软雅黑"/>
      <family val="2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2" fillId="0" borderId="0" applyAlignment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7" borderId="8" applyNumberFormat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8" borderId="10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" fillId="0" borderId="0" applyAlignment="0">
      <alignment vertical="center"/>
    </xf>
    <xf numFmtId="0" fontId="27" fillId="0" borderId="0" applyAlignment="0">
      <alignment vertical="center"/>
    </xf>
    <xf numFmtId="0" fontId="28" fillId="0" borderId="0" applyAlignment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9" fillId="0" borderId="0"/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9" borderId="11" applyNumberFormat="0" applyFont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9" borderId="11" applyNumberFormat="0" applyFont="0" applyAlignment="0" applyProtection="0">
      <alignment vertical="center"/>
    </xf>
  </cellStyleXfs>
  <cellXfs count="20">
    <xf numFmtId="0" fontId="0" fillId="0" borderId="0" xfId="0"/>
    <xf numFmtId="0" fontId="6" fillId="0" borderId="0" xfId="1" applyFont="1" applyAlignment="1">
      <alignment horizontal="center" vertical="center" wrapText="1"/>
    </xf>
    <xf numFmtId="176" fontId="6" fillId="0" borderId="0" xfId="1" applyNumberFormat="1" applyFont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0" fontId="10" fillId="0" borderId="3" xfId="1" applyFont="1" applyBorder="1" applyAlignment="1">
      <alignment horizontal="center" vertical="center" wrapText="1"/>
    </xf>
    <xf numFmtId="0" fontId="31" fillId="0" borderId="3" xfId="1" applyFont="1" applyBorder="1" applyAlignment="1">
      <alignment horizontal="center" vertical="center" wrapText="1"/>
    </xf>
    <xf numFmtId="0" fontId="30" fillId="0" borderId="0" xfId="0" applyFont="1"/>
    <xf numFmtId="0" fontId="31" fillId="0" borderId="13" xfId="1" applyFont="1" applyBorder="1" applyAlignment="1">
      <alignment horizontal="center" vertical="center" wrapText="1"/>
    </xf>
    <xf numFmtId="0" fontId="10" fillId="0" borderId="0" xfId="1" applyFont="1" applyAlignment="1">
      <alignment horizontal="left" vertical="center" wrapText="1"/>
    </xf>
    <xf numFmtId="0" fontId="2" fillId="0" borderId="0" xfId="1" applyAlignment="1">
      <alignment horizontal="center" vertical="center" wrapText="1"/>
    </xf>
    <xf numFmtId="176" fontId="2" fillId="0" borderId="0" xfId="1" applyNumberFormat="1" applyAlignment="1">
      <alignment horizontal="center" vertical="center" wrapText="1"/>
    </xf>
    <xf numFmtId="0" fontId="2" fillId="0" borderId="0" xfId="1">
      <alignment vertical="center"/>
    </xf>
    <xf numFmtId="0" fontId="7" fillId="0" borderId="0" xfId="1" applyFont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right" vertical="center" wrapText="1"/>
    </xf>
    <xf numFmtId="0" fontId="3" fillId="0" borderId="2" xfId="1" applyFont="1" applyBorder="1" applyAlignment="1" applyProtection="1">
      <alignment horizontal="center" vertical="center" wrapText="1"/>
    </xf>
    <xf numFmtId="0" fontId="9" fillId="0" borderId="2" xfId="1" applyFont="1" applyBorder="1" applyAlignment="1" applyProtection="1">
      <alignment horizontal="center" vertical="center" wrapText="1"/>
    </xf>
    <xf numFmtId="0" fontId="3" fillId="2" borderId="2" xfId="1" applyFont="1" applyFill="1" applyBorder="1" applyAlignment="1" applyProtection="1">
      <alignment horizontal="center" vertical="center" wrapText="1"/>
    </xf>
    <xf numFmtId="176" fontId="3" fillId="0" borderId="2" xfId="1" applyNumberFormat="1" applyFont="1" applyBorder="1" applyAlignment="1" applyProtection="1">
      <alignment horizontal="center" vertical="center" wrapText="1"/>
    </xf>
    <xf numFmtId="0" fontId="10" fillId="0" borderId="13" xfId="42" applyFont="1" applyBorder="1" applyAlignment="1">
      <alignment horizontal="center" vertical="center" wrapText="1"/>
    </xf>
  </cellXfs>
  <cellStyles count="79">
    <cellStyle name="20% - 强调文字颜色 1" xfId="19" builtinId="30" customBuiltin="1"/>
    <cellStyle name="20% - 强调文字颜色 1 2" xfId="65"/>
    <cellStyle name="20% - 强调文字颜色 2" xfId="23" builtinId="34" customBuiltin="1"/>
    <cellStyle name="20% - 强调文字颜色 2 2" xfId="67"/>
    <cellStyle name="20% - 强调文字颜色 3" xfId="27" builtinId="38" customBuiltin="1"/>
    <cellStyle name="20% - 强调文字颜色 3 2" xfId="69"/>
    <cellStyle name="20% - 强调文字颜色 4" xfId="31" builtinId="42" customBuiltin="1"/>
    <cellStyle name="20% - 强调文字颜色 4 2" xfId="71"/>
    <cellStyle name="20% - 强调文字颜色 5" xfId="35" builtinId="46" customBuiltin="1"/>
    <cellStyle name="20% - 强调文字颜色 5 2" xfId="73"/>
    <cellStyle name="20% - 强调文字颜色 6" xfId="39" builtinId="50" customBuiltin="1"/>
    <cellStyle name="20% - 强调文字颜色 6 2" xfId="75"/>
    <cellStyle name="40% - 强调文字颜色 1" xfId="20" builtinId="31" customBuiltin="1"/>
    <cellStyle name="40% - 强调文字颜色 1 2" xfId="66"/>
    <cellStyle name="40% - 强调文字颜色 2" xfId="24" builtinId="35" customBuiltin="1"/>
    <cellStyle name="40% - 强调文字颜色 2 2" xfId="68"/>
    <cellStyle name="40% - 强调文字颜色 3" xfId="28" builtinId="39" customBuiltin="1"/>
    <cellStyle name="40% - 强调文字颜色 3 2" xfId="70"/>
    <cellStyle name="40% - 强调文字颜色 4" xfId="32" builtinId="43" customBuiltin="1"/>
    <cellStyle name="40% - 强调文字颜色 4 2" xfId="72"/>
    <cellStyle name="40% - 强调文字颜色 5" xfId="36" builtinId="47" customBuiltin="1"/>
    <cellStyle name="40% - 强调文字颜色 5 2" xfId="74"/>
    <cellStyle name="40% - 强调文字颜色 6" xfId="40" builtinId="51" customBuiltin="1"/>
    <cellStyle name="40% - 强调文字颜色 6 2" xfId="76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2" builtinId="15" customBuiltin="1"/>
    <cellStyle name="标题 1" xfId="3" builtinId="16" customBuiltin="1"/>
    <cellStyle name="标题 2" xfId="4" builtinId="17" customBuiltin="1"/>
    <cellStyle name="标题 3" xfId="5" builtinId="18" customBuiltin="1"/>
    <cellStyle name="标题 4" xfId="6" builtinId="19" customBuiltin="1"/>
    <cellStyle name="差" xfId="8" builtinId="27" customBuiltin="1"/>
    <cellStyle name="常规" xfId="0" builtinId="0"/>
    <cellStyle name="常规 10" xfId="52"/>
    <cellStyle name="常规 11" xfId="53"/>
    <cellStyle name="常规 12" xfId="54"/>
    <cellStyle name="常规 13" xfId="55"/>
    <cellStyle name="常规 14" xfId="56"/>
    <cellStyle name="常规 15" xfId="57"/>
    <cellStyle name="常规 16" xfId="58"/>
    <cellStyle name="常规 17" xfId="59"/>
    <cellStyle name="常规 18" xfId="61"/>
    <cellStyle name="常规 19" xfId="62"/>
    <cellStyle name="常规 19 2" xfId="77"/>
    <cellStyle name="常规 2" xfId="1"/>
    <cellStyle name="常规 2 2" xfId="45"/>
    <cellStyle name="常规 2 3" xfId="60"/>
    <cellStyle name="常规 2 3 2" xfId="64"/>
    <cellStyle name="常规 2 4" xfId="43"/>
    <cellStyle name="常规 3" xfId="44"/>
    <cellStyle name="常规 4" xfId="42"/>
    <cellStyle name="常规 4 2" xfId="46"/>
    <cellStyle name="常规 5" xfId="47"/>
    <cellStyle name="常规 6" xfId="48"/>
    <cellStyle name="常规 7" xfId="49"/>
    <cellStyle name="常规 8" xfId="50"/>
    <cellStyle name="常规 9" xfId="51"/>
    <cellStyle name="好" xfId="7" builtinId="26" customBuiltin="1"/>
    <cellStyle name="汇总" xfId="17" builtinId="25" customBuiltin="1"/>
    <cellStyle name="计算" xfId="12" builtinId="22" customBuiltin="1"/>
    <cellStyle name="检查单元格" xfId="14" builtinId="23" customBuiltin="1"/>
    <cellStyle name="解释性文本" xfId="16" builtinId="53" customBuiltin="1"/>
    <cellStyle name="警告文本" xfId="15" builtinId="11" customBuiltin="1"/>
    <cellStyle name="链接单元格" xfId="13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9" builtinId="28" customBuiltin="1"/>
    <cellStyle name="输出" xfId="11" builtinId="21" customBuiltin="1"/>
    <cellStyle name="输入" xfId="10" builtinId="20" customBuiltin="1"/>
    <cellStyle name="注释 2" xfId="63"/>
    <cellStyle name="注释 2 2" xfId="78"/>
  </cellStyles>
  <dxfs count="1"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Medium9">
    <tableStyle name="MySqlDefault" pivot="0" table="0" count="1">
      <tableStyleElement type="wholeTabl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H24" sqref="H24"/>
    </sheetView>
  </sheetViews>
  <sheetFormatPr defaultRowHeight="13.5" x14ac:dyDescent="0.15"/>
  <cols>
    <col min="2" max="2" width="10" customWidth="1"/>
    <col min="3" max="3" width="30.5" customWidth="1"/>
    <col min="4" max="4" width="13.875" customWidth="1"/>
    <col min="5" max="5" width="19.625" customWidth="1"/>
    <col min="6" max="6" width="17.875" customWidth="1"/>
    <col min="7" max="7" width="18" customWidth="1"/>
    <col min="8" max="8" width="19.875" customWidth="1"/>
  </cols>
  <sheetData>
    <row r="1" spans="1:8" ht="18" x14ac:dyDescent="0.15">
      <c r="A1" s="3" t="s">
        <v>0</v>
      </c>
      <c r="B1" s="1"/>
      <c r="C1" s="1"/>
      <c r="D1" s="1"/>
      <c r="E1" s="1"/>
      <c r="F1" s="1"/>
      <c r="G1" s="1"/>
      <c r="H1" s="2"/>
    </row>
    <row r="2" spans="1:8" ht="27.75" customHeight="1" x14ac:dyDescent="0.15">
      <c r="A2" s="12" t="s">
        <v>1</v>
      </c>
      <c r="B2" s="12"/>
      <c r="C2" s="12"/>
      <c r="D2" s="12"/>
      <c r="E2" s="12"/>
      <c r="F2" s="12"/>
      <c r="G2" s="12"/>
      <c r="H2" s="12"/>
    </row>
    <row r="3" spans="1:8" ht="29.25" customHeight="1" x14ac:dyDescent="0.15">
      <c r="A3" s="13" t="s">
        <v>2</v>
      </c>
      <c r="B3" s="13"/>
      <c r="C3" s="13"/>
      <c r="D3" s="13"/>
      <c r="E3" s="13"/>
      <c r="F3" s="13"/>
      <c r="G3" s="14" t="s">
        <v>3</v>
      </c>
      <c r="H3" s="14"/>
    </row>
    <row r="4" spans="1:8" x14ac:dyDescent="0.15">
      <c r="A4" s="15" t="s">
        <v>4</v>
      </c>
      <c r="B4" s="15" t="s">
        <v>5</v>
      </c>
      <c r="C4" s="16" t="s">
        <v>6</v>
      </c>
      <c r="D4" s="15" t="s">
        <v>7</v>
      </c>
      <c r="E4" s="17" t="s">
        <v>8</v>
      </c>
      <c r="F4" s="15" t="s">
        <v>9</v>
      </c>
      <c r="G4" s="15" t="s">
        <v>10</v>
      </c>
      <c r="H4" s="18" t="s">
        <v>11</v>
      </c>
    </row>
    <row r="5" spans="1:8" x14ac:dyDescent="0.15">
      <c r="A5" s="15"/>
      <c r="B5" s="15"/>
      <c r="C5" s="16"/>
      <c r="D5" s="15"/>
      <c r="E5" s="17"/>
      <c r="F5" s="15"/>
      <c r="G5" s="15"/>
      <c r="H5" s="18"/>
    </row>
    <row r="6" spans="1:8" s="6" customFormat="1" ht="14.25" x14ac:dyDescent="0.15">
      <c r="A6" s="5">
        <v>1</v>
      </c>
      <c r="B6" s="19" t="s">
        <v>12</v>
      </c>
      <c r="C6" s="19" t="s">
        <v>13</v>
      </c>
      <c r="D6" s="19" t="s">
        <v>14</v>
      </c>
      <c r="E6" s="19" t="s">
        <v>31</v>
      </c>
      <c r="F6" s="19">
        <v>9</v>
      </c>
      <c r="G6" s="5">
        <v>28</v>
      </c>
      <c r="H6" s="5">
        <f>F6*G6</f>
        <v>252</v>
      </c>
    </row>
    <row r="7" spans="1:8" s="6" customFormat="1" ht="14.25" x14ac:dyDescent="0.15">
      <c r="A7" s="7">
        <v>2</v>
      </c>
      <c r="B7" s="19" t="s">
        <v>29</v>
      </c>
      <c r="C7" s="19" t="s">
        <v>32</v>
      </c>
      <c r="D7" s="19" t="s">
        <v>34</v>
      </c>
      <c r="E7" s="19" t="s">
        <v>33</v>
      </c>
      <c r="F7" s="19">
        <v>5.2</v>
      </c>
      <c r="G7" s="7">
        <v>2</v>
      </c>
      <c r="H7" s="5">
        <f t="shared" ref="H7:H11" si="0">F7*G7</f>
        <v>10.4</v>
      </c>
    </row>
    <row r="8" spans="1:8" s="6" customFormat="1" ht="14.25" x14ac:dyDescent="0.15">
      <c r="A8" s="7">
        <v>3</v>
      </c>
      <c r="B8" s="19" t="s">
        <v>21</v>
      </c>
      <c r="C8" s="19" t="s">
        <v>20</v>
      </c>
      <c r="D8" s="19" t="s">
        <v>22</v>
      </c>
      <c r="E8" s="19" t="s">
        <v>23</v>
      </c>
      <c r="F8" s="19">
        <v>9</v>
      </c>
      <c r="G8" s="7">
        <v>9</v>
      </c>
      <c r="H8" s="5">
        <f t="shared" si="0"/>
        <v>81</v>
      </c>
    </row>
    <row r="9" spans="1:8" s="6" customFormat="1" ht="14.25" x14ac:dyDescent="0.15">
      <c r="A9" s="5">
        <v>4</v>
      </c>
      <c r="B9" s="19" t="s">
        <v>24</v>
      </c>
      <c r="C9" s="19" t="s">
        <v>25</v>
      </c>
      <c r="D9" s="19" t="s">
        <v>27</v>
      </c>
      <c r="E9" s="19" t="s">
        <v>26</v>
      </c>
      <c r="F9" s="19">
        <v>1.8</v>
      </c>
      <c r="G9" s="7">
        <v>29</v>
      </c>
      <c r="H9" s="5">
        <f t="shared" si="0"/>
        <v>52.2</v>
      </c>
    </row>
    <row r="10" spans="1:8" s="6" customFormat="1" ht="14.25" x14ac:dyDescent="0.15">
      <c r="A10" s="7">
        <v>5</v>
      </c>
      <c r="B10" s="19" t="s">
        <v>29</v>
      </c>
      <c r="C10" s="19" t="s">
        <v>30</v>
      </c>
      <c r="D10" s="19" t="s">
        <v>22</v>
      </c>
      <c r="E10" s="19" t="s">
        <v>35</v>
      </c>
      <c r="F10" s="19">
        <v>2.25</v>
      </c>
      <c r="G10" s="7">
        <v>61</v>
      </c>
      <c r="H10" s="7">
        <f t="shared" si="0"/>
        <v>137.25</v>
      </c>
    </row>
    <row r="11" spans="1:8" s="6" customFormat="1" ht="14.25" x14ac:dyDescent="0.15">
      <c r="A11" s="7">
        <v>6</v>
      </c>
      <c r="B11" s="19" t="s">
        <v>29</v>
      </c>
      <c r="C11" s="19" t="s">
        <v>30</v>
      </c>
      <c r="D11" s="19" t="s">
        <v>22</v>
      </c>
      <c r="E11" s="19" t="s">
        <v>28</v>
      </c>
      <c r="F11" s="19">
        <v>5.5</v>
      </c>
      <c r="G11" s="7">
        <v>21</v>
      </c>
      <c r="H11" s="7">
        <f t="shared" si="0"/>
        <v>115.5</v>
      </c>
    </row>
    <row r="12" spans="1:8" ht="14.25" x14ac:dyDescent="0.15">
      <c r="A12" s="4" t="s">
        <v>15</v>
      </c>
      <c r="B12" s="4" t="s">
        <v>16</v>
      </c>
      <c r="C12" s="4" t="s">
        <v>16</v>
      </c>
      <c r="D12" s="4" t="s">
        <v>16</v>
      </c>
      <c r="E12" s="4" t="s">
        <v>16</v>
      </c>
      <c r="F12" s="4" t="s">
        <v>16</v>
      </c>
      <c r="G12" s="4">
        <f>SUM(G6:G11)</f>
        <v>150</v>
      </c>
      <c r="H12" s="4">
        <f>SUM(H6:H11)</f>
        <v>648.34999999999991</v>
      </c>
    </row>
    <row r="13" spans="1:8" x14ac:dyDescent="0.15">
      <c r="A13" s="8" t="s">
        <v>17</v>
      </c>
      <c r="B13" s="9"/>
      <c r="C13" s="9"/>
      <c r="D13" s="9"/>
      <c r="E13" s="9"/>
      <c r="F13" s="9"/>
      <c r="G13" s="10"/>
      <c r="H13" s="11"/>
    </row>
    <row r="14" spans="1:8" x14ac:dyDescent="0.15">
      <c r="A14" s="8" t="s">
        <v>18</v>
      </c>
      <c r="B14" s="9"/>
      <c r="C14" s="9"/>
      <c r="D14" s="9"/>
      <c r="E14" s="9"/>
      <c r="F14" s="9"/>
      <c r="G14" s="10"/>
      <c r="H14" s="11"/>
    </row>
    <row r="15" spans="1:8" ht="20.25" customHeight="1" x14ac:dyDescent="0.15">
      <c r="A15" s="8" t="s">
        <v>19</v>
      </c>
      <c r="B15" s="9"/>
      <c r="C15" s="9"/>
      <c r="D15" s="9"/>
      <c r="E15" s="9"/>
      <c r="F15" s="9"/>
      <c r="G15" s="10"/>
      <c r="H15" s="11"/>
    </row>
  </sheetData>
  <mergeCells count="14">
    <mergeCell ref="A13:H13"/>
    <mergeCell ref="A14:H14"/>
    <mergeCell ref="A15:H15"/>
    <mergeCell ref="A2:H2"/>
    <mergeCell ref="A3:F3"/>
    <mergeCell ref="G3:H3"/>
    <mergeCell ref="A4:A5"/>
    <mergeCell ref="B4:B5"/>
    <mergeCell ref="C4:C5"/>
    <mergeCell ref="D4:D5"/>
    <mergeCell ref="E4:E5"/>
    <mergeCell ref="F4:F5"/>
    <mergeCell ref="G4:G5"/>
    <mergeCell ref="H4:H5"/>
  </mergeCells>
  <phoneticPr fontId="4" type="noConversion"/>
  <pageMargins left="0.31496062992125984" right="0.31496062992125984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2023-05-16T12:00:06Z</dcterms:modified>
</cp:coreProperties>
</file>