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1" sheetId="2" r:id="rId1"/>
  </sheets>
  <calcPr calcId="144525" calcCompleted="0" calcOnSave="0" fullPrecision="0"/>
</workbook>
</file>

<file path=xl/sharedStrings.xml><?xml version="1.0" encoding="utf-8"?>
<sst xmlns="http://schemas.openxmlformats.org/spreadsheetml/2006/main" count="158" uniqueCount="40">
  <si>
    <t xml:space="preserve">附件1：                </t>
  </si>
  <si>
    <t>2021年度新能源汽车推广应用车辆补助资金清算信息汇总表</t>
  </si>
  <si>
    <t>车辆生产企业（盖章）:成都广通汽车有限公司</t>
  </si>
  <si>
    <t>单位：万元、辆；万元/辆</t>
  </si>
  <si>
    <t>序号</t>
  </si>
  <si>
    <t>购车城市</t>
  </si>
  <si>
    <t>车辆当前
所在城市</t>
  </si>
  <si>
    <t>车辆所有人</t>
  </si>
  <si>
    <t>推荐车型目录批次</t>
  </si>
  <si>
    <t xml:space="preserve">车辆型号     </t>
  </si>
  <si>
    <t>申请补助标准
（万元/辆）</t>
  </si>
  <si>
    <t>推广数量（辆）</t>
  </si>
  <si>
    <t>申请补助资金（万元）</t>
  </si>
  <si>
    <t>成都市</t>
  </si>
  <si>
    <t>成都公交集团东星巴士有限公司</t>
  </si>
  <si>
    <t>2021-4</t>
  </si>
  <si>
    <t>CAT6680CRBEVT2</t>
  </si>
  <si>
    <t>成都公交集团星辰巴士有限公司</t>
  </si>
  <si>
    <t>成都公交集团运兴巴士有限公司</t>
  </si>
  <si>
    <t>成都天府新区公共交通有限公司</t>
  </si>
  <si>
    <t>2021-3</t>
  </si>
  <si>
    <t>CAT6858CRBEVT</t>
  </si>
  <si>
    <t>成都公交集团北星巴士有限公司</t>
  </si>
  <si>
    <t>CAT6858CRBEVT1</t>
  </si>
  <si>
    <t>CAT6100CRBEVT4</t>
  </si>
  <si>
    <t>2020-13</t>
  </si>
  <si>
    <t>CAT6123CRBEVT</t>
  </si>
  <si>
    <t>CAT6180DRBEVT1</t>
  </si>
  <si>
    <t>CAT6119ARBEV</t>
  </si>
  <si>
    <t>成都公交集团新城市巴士有限公司</t>
  </si>
  <si>
    <t>CAT6126CRBEV</t>
  </si>
  <si>
    <t>2021-8</t>
  </si>
  <si>
    <t>CAT6126CRBEV1</t>
  </si>
  <si>
    <t>2021-5</t>
  </si>
  <si>
    <t>CAT6131FRBEVT</t>
  </si>
  <si>
    <t>合计</t>
  </si>
  <si>
    <t>--</t>
  </si>
  <si>
    <t>1、	车辆统计时间截止日期为2021年12月31日</t>
  </si>
  <si>
    <t>2、	车辆型号必须严格按照国家《新能源汽车推广应用推荐车型目录》填写</t>
  </si>
  <si>
    <t>3、	车辆补助标准按照《关于进一步完善新能源汽车推广应用财政政策的通知》（财建〔2019〕138号）、《关于完善新能源汽车推广应用财政补贴政策的通知》（财建〔2020〕86号）、《关于进一步完善新能源汽车推广应用财政补贴政策的通知》（财建〔2020〕593号）执行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</si>
</sst>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2"/>
      <color indexed="8"/>
      <name val="微软雅黑"/>
      <charset val="134"/>
    </font>
    <font>
      <sz val="11"/>
      <color theme="1"/>
      <name val="微软雅黑"/>
      <charset val="134"/>
    </font>
    <font>
      <b/>
      <sz val="16"/>
      <color indexed="8"/>
      <name val="微软雅黑"/>
      <charset val="134"/>
    </font>
    <font>
      <sz val="12"/>
      <color indexed="8"/>
      <name val="微软雅黑"/>
      <charset val="134"/>
    </font>
    <font>
      <b/>
      <sz val="9"/>
      <color indexed="8"/>
      <name val="微软雅黑"/>
      <charset val="134"/>
    </font>
    <font>
      <b/>
      <sz val="9"/>
      <color indexed="8"/>
      <name val="宋体"/>
      <charset val="134"/>
    </font>
    <font>
      <sz val="9"/>
      <color theme="1"/>
      <name val="微软雅黑"/>
      <charset val="134"/>
    </font>
    <font>
      <sz val="9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 applyAlignment="0">
      <alignment vertical="center"/>
    </xf>
    <xf numFmtId="0" fontId="9" fillId="0" borderId="0" applyAlignment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9" fillId="0" borderId="0" applyAlignment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9" fillId="0" borderId="0" applyAlignment="0">
      <alignment vertical="center"/>
    </xf>
    <xf numFmtId="0" fontId="9" fillId="0" borderId="0" applyAlignment="0">
      <alignment vertical="center"/>
    </xf>
    <xf numFmtId="0" fontId="9" fillId="0" borderId="0" applyAlignment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5" xfId="51" applyFont="1" applyBorder="1" applyAlignment="1">
      <alignment horizontal="center" vertical="center" wrapText="1"/>
    </xf>
    <xf numFmtId="0" fontId="7" fillId="3" borderId="5" xfId="52" applyFont="1" applyFill="1" applyBorder="1" applyAlignment="1">
      <alignment horizontal="center" vertical="center" wrapText="1"/>
    </xf>
    <xf numFmtId="0" fontId="7" fillId="3" borderId="5" xfId="34" applyFont="1" applyFill="1" applyBorder="1" applyAlignment="1">
      <alignment horizontal="center" vertical="center" wrapText="1"/>
    </xf>
    <xf numFmtId="49" fontId="7" fillId="3" borderId="5" xfId="52" applyNumberFormat="1" applyFont="1" applyFill="1" applyBorder="1" applyAlignment="1">
      <alignment horizontal="center" vertical="center" wrapText="1"/>
    </xf>
    <xf numFmtId="0" fontId="7" fillId="3" borderId="5" xfId="52" applyNumberFormat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8" fillId="3" borderId="5" xfId="52" applyFont="1" applyFill="1" applyBorder="1" applyAlignment="1">
      <alignment horizontal="center" vertical="center" wrapText="1"/>
    </xf>
    <xf numFmtId="0" fontId="7" fillId="3" borderId="5" xfId="53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2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49" fontId="7" fillId="0" borderId="5" xfId="51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</cellXfs>
  <cellStyles count="54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常规 8 2" xfId="34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4" xfId="52"/>
    <cellStyle name="常规 4 3" xfId="53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9">
    <tableStyle name="MySqlDefault" pivot="0" table="0" count="1">
      <tableStyleElement type="wholeTabl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workbookViewId="0">
      <selection activeCell="A4" sqref="A4:I33"/>
    </sheetView>
  </sheetViews>
  <sheetFormatPr defaultColWidth="11.125" defaultRowHeight="13.5"/>
  <cols>
    <col min="1" max="1" width="11.125" style="1"/>
    <col min="2" max="3" width="13" style="1" customWidth="1"/>
    <col min="4" max="4" width="24.75" style="1" customWidth="1"/>
    <col min="5" max="5" width="14.25" style="1" customWidth="1"/>
    <col min="6" max="6" width="20.5" style="1" customWidth="1"/>
    <col min="7" max="7" width="14.25" style="1" customWidth="1"/>
    <col min="8" max="8" width="16.125" style="2" customWidth="1"/>
    <col min="9" max="9" width="23.125" customWidth="1"/>
  </cols>
  <sheetData>
    <row r="1" ht="36.75" customHeight="1" spans="1:9">
      <c r="A1" s="3" t="s">
        <v>0</v>
      </c>
      <c r="B1" s="4"/>
      <c r="C1" s="4"/>
      <c r="D1" s="4"/>
      <c r="E1" s="4"/>
      <c r="F1" s="4"/>
      <c r="G1" s="4"/>
      <c r="H1" s="4"/>
      <c r="I1" s="24"/>
    </row>
    <row r="2" ht="43.5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ht="32.25" customHeight="1" spans="1:9">
      <c r="A3" s="6" t="s">
        <v>2</v>
      </c>
      <c r="B3" s="6"/>
      <c r="C3" s="6"/>
      <c r="D3" s="6"/>
      <c r="E3" s="6"/>
      <c r="F3" s="6"/>
      <c r="G3" s="6"/>
      <c r="H3" s="7" t="s">
        <v>3</v>
      </c>
      <c r="I3" s="7"/>
    </row>
    <row r="4" ht="15" customHeight="1" spans="1:9">
      <c r="A4" s="8" t="s">
        <v>4</v>
      </c>
      <c r="B4" s="8" t="s">
        <v>5</v>
      </c>
      <c r="C4" s="9" t="s">
        <v>6</v>
      </c>
      <c r="D4" s="10" t="s">
        <v>7</v>
      </c>
      <c r="E4" s="8" t="s">
        <v>8</v>
      </c>
      <c r="F4" s="11" t="s">
        <v>9</v>
      </c>
      <c r="G4" s="8" t="s">
        <v>10</v>
      </c>
      <c r="H4" s="8" t="s">
        <v>11</v>
      </c>
      <c r="I4" s="25" t="s">
        <v>12</v>
      </c>
    </row>
    <row r="5" ht="15" customHeight="1" spans="1:9">
      <c r="A5" s="8"/>
      <c r="B5" s="8"/>
      <c r="C5" s="12"/>
      <c r="D5" s="10"/>
      <c r="E5" s="8"/>
      <c r="F5" s="11"/>
      <c r="G5" s="8"/>
      <c r="H5" s="8"/>
      <c r="I5" s="25"/>
    </row>
    <row r="6" ht="14.25" spans="1:9">
      <c r="A6" s="13">
        <v>1</v>
      </c>
      <c r="B6" s="14" t="s">
        <v>13</v>
      </c>
      <c r="C6" s="14" t="s">
        <v>13</v>
      </c>
      <c r="D6" s="15" t="s">
        <v>14</v>
      </c>
      <c r="E6" s="16" t="s">
        <v>15</v>
      </c>
      <c r="F6" s="14" t="s">
        <v>16</v>
      </c>
      <c r="G6" s="17">
        <v>1.62</v>
      </c>
      <c r="H6" s="13">
        <v>23</v>
      </c>
      <c r="I6" s="26">
        <f>G6*H6</f>
        <v>37.26</v>
      </c>
    </row>
    <row r="7" ht="14.25" spans="1:9">
      <c r="A7" s="13">
        <v>2</v>
      </c>
      <c r="B7" s="14" t="s">
        <v>13</v>
      </c>
      <c r="C7" s="14" t="s">
        <v>13</v>
      </c>
      <c r="D7" s="18" t="s">
        <v>17</v>
      </c>
      <c r="E7" s="16" t="s">
        <v>15</v>
      </c>
      <c r="F7" s="14" t="s">
        <v>16</v>
      </c>
      <c r="G7" s="17">
        <v>1.62</v>
      </c>
      <c r="H7" s="13">
        <v>5</v>
      </c>
      <c r="I7" s="26">
        <f t="shared" ref="I7:I32" si="0">G7*H7</f>
        <v>8.1</v>
      </c>
    </row>
    <row r="8" ht="14.25" spans="1:9">
      <c r="A8" s="13">
        <v>3</v>
      </c>
      <c r="B8" s="14" t="s">
        <v>13</v>
      </c>
      <c r="C8" s="14" t="s">
        <v>13</v>
      </c>
      <c r="D8" s="18" t="s">
        <v>18</v>
      </c>
      <c r="E8" s="16" t="s">
        <v>15</v>
      </c>
      <c r="F8" s="14" t="s">
        <v>16</v>
      </c>
      <c r="G8" s="17">
        <v>1.62</v>
      </c>
      <c r="H8" s="13">
        <v>20</v>
      </c>
      <c r="I8" s="26">
        <f t="shared" si="0"/>
        <v>32.4</v>
      </c>
    </row>
    <row r="9" ht="14.25" spans="1:9">
      <c r="A9" s="13">
        <v>4</v>
      </c>
      <c r="B9" s="14" t="s">
        <v>13</v>
      </c>
      <c r="C9" s="14" t="s">
        <v>13</v>
      </c>
      <c r="D9" s="15" t="s">
        <v>19</v>
      </c>
      <c r="E9" s="16" t="s">
        <v>20</v>
      </c>
      <c r="F9" s="14" t="s">
        <v>21</v>
      </c>
      <c r="G9" s="17">
        <v>2.88</v>
      </c>
      <c r="H9" s="13">
        <v>20</v>
      </c>
      <c r="I9" s="26">
        <f t="shared" si="0"/>
        <v>57.6</v>
      </c>
    </row>
    <row r="10" ht="14.25" spans="1:9">
      <c r="A10" s="13">
        <v>5</v>
      </c>
      <c r="B10" s="14" t="s">
        <v>13</v>
      </c>
      <c r="C10" s="14" t="s">
        <v>13</v>
      </c>
      <c r="D10" s="15" t="s">
        <v>22</v>
      </c>
      <c r="E10" s="16" t="s">
        <v>20</v>
      </c>
      <c r="F10" s="14" t="s">
        <v>23</v>
      </c>
      <c r="G10" s="17">
        <v>2.88</v>
      </c>
      <c r="H10" s="13">
        <v>2</v>
      </c>
      <c r="I10" s="26">
        <f t="shared" si="0"/>
        <v>5.76</v>
      </c>
    </row>
    <row r="11" ht="14.25" spans="1:9">
      <c r="A11" s="13">
        <v>6</v>
      </c>
      <c r="B11" s="14" t="s">
        <v>13</v>
      </c>
      <c r="C11" s="14" t="s">
        <v>13</v>
      </c>
      <c r="D11" s="15" t="s">
        <v>19</v>
      </c>
      <c r="E11" s="16" t="s">
        <v>20</v>
      </c>
      <c r="F11" s="14" t="s">
        <v>23</v>
      </c>
      <c r="G11" s="17">
        <v>2.88</v>
      </c>
      <c r="H11" s="13">
        <v>56</v>
      </c>
      <c r="I11" s="26">
        <f t="shared" si="0"/>
        <v>161.28</v>
      </c>
    </row>
    <row r="12" ht="14.25" spans="1:9">
      <c r="A12" s="13">
        <v>7</v>
      </c>
      <c r="B12" s="16" t="s">
        <v>13</v>
      </c>
      <c r="C12" s="16" t="s">
        <v>13</v>
      </c>
      <c r="D12" s="16" t="s">
        <v>14</v>
      </c>
      <c r="E12" s="16" t="s">
        <v>20</v>
      </c>
      <c r="F12" s="16" t="s">
        <v>24</v>
      </c>
      <c r="G12" s="17">
        <v>4.68</v>
      </c>
      <c r="H12" s="13">
        <v>190</v>
      </c>
      <c r="I12" s="26">
        <f t="shared" si="0"/>
        <v>889.2</v>
      </c>
    </row>
    <row r="13" ht="14.25" spans="1:9">
      <c r="A13" s="13">
        <v>8</v>
      </c>
      <c r="B13" s="14" t="s">
        <v>13</v>
      </c>
      <c r="C13" s="14" t="s">
        <v>13</v>
      </c>
      <c r="D13" s="18" t="s">
        <v>17</v>
      </c>
      <c r="E13" s="16" t="s">
        <v>20</v>
      </c>
      <c r="F13" s="14" t="s">
        <v>24</v>
      </c>
      <c r="G13" s="17">
        <v>4.68</v>
      </c>
      <c r="H13" s="13">
        <v>13</v>
      </c>
      <c r="I13" s="26">
        <f t="shared" si="0"/>
        <v>60.84</v>
      </c>
    </row>
    <row r="14" ht="14.25" spans="1:9">
      <c r="A14" s="13">
        <v>9</v>
      </c>
      <c r="B14" s="14" t="s">
        <v>13</v>
      </c>
      <c r="C14" s="14" t="s">
        <v>13</v>
      </c>
      <c r="D14" s="18" t="s">
        <v>18</v>
      </c>
      <c r="E14" s="16" t="s">
        <v>20</v>
      </c>
      <c r="F14" s="14" t="s">
        <v>24</v>
      </c>
      <c r="G14" s="17">
        <v>4.68</v>
      </c>
      <c r="H14" s="13">
        <v>53</v>
      </c>
      <c r="I14" s="26">
        <f t="shared" si="0"/>
        <v>248.04</v>
      </c>
    </row>
    <row r="15" ht="14.25" spans="1:9">
      <c r="A15" s="13">
        <v>10</v>
      </c>
      <c r="B15" s="14" t="s">
        <v>13</v>
      </c>
      <c r="C15" s="14" t="s">
        <v>13</v>
      </c>
      <c r="D15" s="15" t="s">
        <v>19</v>
      </c>
      <c r="E15" s="16" t="s">
        <v>20</v>
      </c>
      <c r="F15" s="14" t="s">
        <v>24</v>
      </c>
      <c r="G15" s="17">
        <v>4.68</v>
      </c>
      <c r="H15" s="13">
        <v>33</v>
      </c>
      <c r="I15" s="26">
        <f t="shared" si="0"/>
        <v>154.44</v>
      </c>
    </row>
    <row r="16" ht="14.25" spans="1:9">
      <c r="A16" s="13">
        <v>11</v>
      </c>
      <c r="B16" s="14" t="s">
        <v>13</v>
      </c>
      <c r="C16" s="14" t="s">
        <v>13</v>
      </c>
      <c r="D16" s="15" t="s">
        <v>22</v>
      </c>
      <c r="E16" s="16" t="s">
        <v>25</v>
      </c>
      <c r="F16" s="14" t="s">
        <v>26</v>
      </c>
      <c r="G16" s="17">
        <v>5.265</v>
      </c>
      <c r="H16" s="13">
        <v>5</v>
      </c>
      <c r="I16" s="26">
        <f t="shared" si="0"/>
        <v>26.325</v>
      </c>
    </row>
    <row r="17" ht="14.25" spans="1:9">
      <c r="A17" s="13">
        <v>12</v>
      </c>
      <c r="B17" s="14" t="s">
        <v>13</v>
      </c>
      <c r="C17" s="14" t="s">
        <v>13</v>
      </c>
      <c r="D17" s="15" t="s">
        <v>14</v>
      </c>
      <c r="E17" s="16" t="s">
        <v>25</v>
      </c>
      <c r="F17" s="14" t="s">
        <v>26</v>
      </c>
      <c r="G17" s="17">
        <v>5.265</v>
      </c>
      <c r="H17" s="19">
        <v>10</v>
      </c>
      <c r="I17" s="26">
        <f t="shared" si="0"/>
        <v>52.65</v>
      </c>
    </row>
    <row r="18" ht="14.25" spans="1:9">
      <c r="A18" s="13">
        <v>13</v>
      </c>
      <c r="B18" s="14" t="s">
        <v>13</v>
      </c>
      <c r="C18" s="14" t="s">
        <v>13</v>
      </c>
      <c r="D18" s="18" t="s">
        <v>17</v>
      </c>
      <c r="E18" s="16" t="s">
        <v>25</v>
      </c>
      <c r="F18" s="14" t="s">
        <v>26</v>
      </c>
      <c r="G18" s="17">
        <v>5.265</v>
      </c>
      <c r="H18" s="17">
        <v>22</v>
      </c>
      <c r="I18" s="26">
        <f t="shared" si="0"/>
        <v>115.83</v>
      </c>
    </row>
    <row r="19" ht="14.25" spans="1:9">
      <c r="A19" s="13">
        <v>14</v>
      </c>
      <c r="B19" s="14" t="s">
        <v>13</v>
      </c>
      <c r="C19" s="14" t="s">
        <v>13</v>
      </c>
      <c r="D19" s="15" t="s">
        <v>22</v>
      </c>
      <c r="E19" s="16" t="s">
        <v>20</v>
      </c>
      <c r="F19" s="14" t="s">
        <v>27</v>
      </c>
      <c r="G19" s="17">
        <v>4.68</v>
      </c>
      <c r="H19" s="17">
        <v>5</v>
      </c>
      <c r="I19" s="26">
        <f t="shared" si="0"/>
        <v>23.4</v>
      </c>
    </row>
    <row r="20" ht="14.25" spans="1:9">
      <c r="A20" s="13">
        <v>15</v>
      </c>
      <c r="B20" s="14" t="s">
        <v>13</v>
      </c>
      <c r="C20" s="14" t="s">
        <v>13</v>
      </c>
      <c r="D20" s="18" t="s">
        <v>18</v>
      </c>
      <c r="E20" s="16" t="s">
        <v>20</v>
      </c>
      <c r="F20" s="14" t="s">
        <v>27</v>
      </c>
      <c r="G20" s="17">
        <v>4.68</v>
      </c>
      <c r="H20" s="17">
        <v>16</v>
      </c>
      <c r="I20" s="26">
        <f t="shared" si="0"/>
        <v>74.88</v>
      </c>
    </row>
    <row r="21" ht="14.25" spans="1:9">
      <c r="A21" s="13">
        <v>16</v>
      </c>
      <c r="B21" s="14" t="s">
        <v>13</v>
      </c>
      <c r="C21" s="14" t="s">
        <v>13</v>
      </c>
      <c r="D21" s="15" t="s">
        <v>22</v>
      </c>
      <c r="E21" s="16" t="s">
        <v>15</v>
      </c>
      <c r="F21" s="14" t="s">
        <v>28</v>
      </c>
      <c r="G21" s="17">
        <v>6.48</v>
      </c>
      <c r="H21" s="17">
        <v>6</v>
      </c>
      <c r="I21" s="26">
        <f t="shared" si="0"/>
        <v>38.88</v>
      </c>
    </row>
    <row r="22" ht="14.25" spans="1:9">
      <c r="A22" s="13">
        <v>17</v>
      </c>
      <c r="B22" s="14" t="s">
        <v>13</v>
      </c>
      <c r="C22" s="14" t="s">
        <v>13</v>
      </c>
      <c r="D22" s="15" t="s">
        <v>14</v>
      </c>
      <c r="E22" s="16" t="s">
        <v>15</v>
      </c>
      <c r="F22" s="14" t="s">
        <v>28</v>
      </c>
      <c r="G22" s="17">
        <v>6.48</v>
      </c>
      <c r="H22" s="17">
        <v>9</v>
      </c>
      <c r="I22" s="26">
        <f t="shared" si="0"/>
        <v>58.32</v>
      </c>
    </row>
    <row r="23" ht="14.25" spans="1:9">
      <c r="A23" s="13">
        <v>18</v>
      </c>
      <c r="B23" s="14" t="s">
        <v>13</v>
      </c>
      <c r="C23" s="14" t="s">
        <v>13</v>
      </c>
      <c r="D23" s="20" t="s">
        <v>29</v>
      </c>
      <c r="E23" s="16" t="s">
        <v>15</v>
      </c>
      <c r="F23" s="14" t="s">
        <v>28</v>
      </c>
      <c r="G23" s="17">
        <v>6.48</v>
      </c>
      <c r="H23" s="17">
        <v>34</v>
      </c>
      <c r="I23" s="26">
        <f t="shared" si="0"/>
        <v>220.32</v>
      </c>
    </row>
    <row r="24" ht="14.25" spans="1:9">
      <c r="A24" s="13">
        <v>19</v>
      </c>
      <c r="B24" s="14" t="s">
        <v>13</v>
      </c>
      <c r="C24" s="14" t="s">
        <v>13</v>
      </c>
      <c r="D24" s="18" t="s">
        <v>17</v>
      </c>
      <c r="E24" s="16" t="s">
        <v>15</v>
      </c>
      <c r="F24" s="14" t="s">
        <v>28</v>
      </c>
      <c r="G24" s="17">
        <v>6.48</v>
      </c>
      <c r="H24" s="17">
        <v>6</v>
      </c>
      <c r="I24" s="26">
        <f t="shared" si="0"/>
        <v>38.88</v>
      </c>
    </row>
    <row r="25" ht="14.25" spans="1:9">
      <c r="A25" s="13">
        <v>20</v>
      </c>
      <c r="B25" s="14" t="s">
        <v>13</v>
      </c>
      <c r="C25" s="14" t="s">
        <v>13</v>
      </c>
      <c r="D25" s="18" t="s">
        <v>18</v>
      </c>
      <c r="E25" s="16" t="s">
        <v>15</v>
      </c>
      <c r="F25" s="14" t="s">
        <v>28</v>
      </c>
      <c r="G25" s="17">
        <v>6.48</v>
      </c>
      <c r="H25" s="17">
        <v>10</v>
      </c>
      <c r="I25" s="26">
        <f t="shared" si="0"/>
        <v>64.8</v>
      </c>
    </row>
    <row r="26" ht="14.25" spans="1:9">
      <c r="A26" s="13">
        <v>21</v>
      </c>
      <c r="B26" s="14" t="s">
        <v>13</v>
      </c>
      <c r="C26" s="14" t="s">
        <v>13</v>
      </c>
      <c r="D26" s="15" t="s">
        <v>22</v>
      </c>
      <c r="E26" s="16" t="s">
        <v>15</v>
      </c>
      <c r="F26" s="14" t="s">
        <v>30</v>
      </c>
      <c r="G26" s="17">
        <v>7.29</v>
      </c>
      <c r="H26" s="17">
        <v>9</v>
      </c>
      <c r="I26" s="26">
        <f t="shared" si="0"/>
        <v>65.61</v>
      </c>
    </row>
    <row r="27" ht="14.25" spans="1:9">
      <c r="A27" s="13">
        <v>22</v>
      </c>
      <c r="B27" s="14" t="s">
        <v>13</v>
      </c>
      <c r="C27" s="14" t="s">
        <v>13</v>
      </c>
      <c r="D27" s="15" t="s">
        <v>14</v>
      </c>
      <c r="E27" s="16" t="s">
        <v>15</v>
      </c>
      <c r="F27" s="14" t="s">
        <v>30</v>
      </c>
      <c r="G27" s="17">
        <v>7.29</v>
      </c>
      <c r="H27" s="17">
        <v>13</v>
      </c>
      <c r="I27" s="26">
        <f t="shared" si="0"/>
        <v>94.77</v>
      </c>
    </row>
    <row r="28" ht="14.25" spans="1:9">
      <c r="A28" s="13">
        <v>23</v>
      </c>
      <c r="B28" s="14" t="s">
        <v>13</v>
      </c>
      <c r="C28" s="14" t="s">
        <v>13</v>
      </c>
      <c r="D28" s="18" t="s">
        <v>18</v>
      </c>
      <c r="E28" s="16" t="s">
        <v>15</v>
      </c>
      <c r="F28" s="14" t="s">
        <v>30</v>
      </c>
      <c r="G28" s="17">
        <v>7.29</v>
      </c>
      <c r="H28" s="17">
        <v>18</v>
      </c>
      <c r="I28" s="26">
        <f t="shared" si="0"/>
        <v>131.22</v>
      </c>
    </row>
    <row r="29" ht="14.25" spans="1:9">
      <c r="A29" s="13">
        <v>24</v>
      </c>
      <c r="B29" s="14" t="s">
        <v>13</v>
      </c>
      <c r="C29" s="14" t="s">
        <v>13</v>
      </c>
      <c r="D29" s="15" t="s">
        <v>22</v>
      </c>
      <c r="E29" s="16" t="s">
        <v>31</v>
      </c>
      <c r="F29" s="14" t="s">
        <v>32</v>
      </c>
      <c r="G29" s="17">
        <v>7.29</v>
      </c>
      <c r="H29" s="17">
        <v>164</v>
      </c>
      <c r="I29" s="26">
        <f t="shared" si="0"/>
        <v>1195.56</v>
      </c>
    </row>
    <row r="30" ht="14.25" spans="1:9">
      <c r="A30" s="13">
        <v>25</v>
      </c>
      <c r="B30" s="14" t="s">
        <v>13</v>
      </c>
      <c r="C30" s="14" t="s">
        <v>13</v>
      </c>
      <c r="D30" s="15" t="s">
        <v>14</v>
      </c>
      <c r="E30" s="16" t="s">
        <v>31</v>
      </c>
      <c r="F30" s="14" t="s">
        <v>32</v>
      </c>
      <c r="G30" s="17">
        <v>7.29</v>
      </c>
      <c r="H30" s="17">
        <v>26</v>
      </c>
      <c r="I30" s="26">
        <f t="shared" si="0"/>
        <v>189.54</v>
      </c>
    </row>
    <row r="31" ht="14.25" spans="1:9">
      <c r="A31" s="13">
        <v>26</v>
      </c>
      <c r="B31" s="14" t="s">
        <v>13</v>
      </c>
      <c r="C31" s="14" t="s">
        <v>13</v>
      </c>
      <c r="D31" s="18" t="s">
        <v>17</v>
      </c>
      <c r="E31" s="16" t="s">
        <v>31</v>
      </c>
      <c r="F31" s="14" t="s">
        <v>32</v>
      </c>
      <c r="G31" s="17">
        <v>7.29</v>
      </c>
      <c r="H31" s="17">
        <v>95</v>
      </c>
      <c r="I31" s="26">
        <f t="shared" si="0"/>
        <v>692.55</v>
      </c>
    </row>
    <row r="32" ht="14.25" spans="1:9">
      <c r="A32" s="13">
        <v>27</v>
      </c>
      <c r="B32" s="14" t="s">
        <v>13</v>
      </c>
      <c r="C32" s="14" t="s">
        <v>13</v>
      </c>
      <c r="D32" s="18" t="s">
        <v>17</v>
      </c>
      <c r="E32" s="16" t="s">
        <v>33</v>
      </c>
      <c r="F32" s="14" t="s">
        <v>34</v>
      </c>
      <c r="G32" s="17">
        <v>4.68</v>
      </c>
      <c r="H32" s="17">
        <v>2</v>
      </c>
      <c r="I32" s="26">
        <f t="shared" si="0"/>
        <v>9.36</v>
      </c>
    </row>
    <row r="33" ht="14.25" spans="1:9">
      <c r="A33" s="21" t="s">
        <v>35</v>
      </c>
      <c r="B33" s="21" t="s">
        <v>36</v>
      </c>
      <c r="C33" s="21" t="s">
        <v>36</v>
      </c>
      <c r="D33" s="21" t="s">
        <v>36</v>
      </c>
      <c r="E33" s="21" t="s">
        <v>36</v>
      </c>
      <c r="F33" s="21" t="s">
        <v>36</v>
      </c>
      <c r="G33" s="21" t="s">
        <v>36</v>
      </c>
      <c r="H33" s="21">
        <f>SUM(H6:H32)</f>
        <v>865</v>
      </c>
      <c r="I33" s="27">
        <f>SUM(I6:I32)</f>
        <v>4747.815</v>
      </c>
    </row>
    <row r="34" customHeight="1" spans="1:8">
      <c r="A34" s="22" t="s">
        <v>37</v>
      </c>
      <c r="B34" s="22"/>
      <c r="C34" s="22"/>
      <c r="D34" s="22"/>
      <c r="E34" s="22"/>
      <c r="F34" s="22"/>
      <c r="G34" s="22"/>
      <c r="H34" s="22"/>
    </row>
    <row r="35" ht="14.25" spans="1:1">
      <c r="A35" s="23" t="s">
        <v>38</v>
      </c>
    </row>
    <row r="36" ht="42.75" customHeight="1" spans="1:1">
      <c r="A36" s="23" t="s">
        <v>39</v>
      </c>
    </row>
  </sheetData>
  <mergeCells count="15">
    <mergeCell ref="A2:I2"/>
    <mergeCell ref="A3:G3"/>
    <mergeCell ref="H3:I3"/>
    <mergeCell ref="A34:H34"/>
    <mergeCell ref="A35:H35"/>
    <mergeCell ref="A36:H36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conditionalFormatting sqref="H17">
    <cfRule type="duplicateValues" dxfId="0" priority="1"/>
    <cfRule type="duplicateValues" dxfId="0" priority="2"/>
    <cfRule type="duplicateValues" dxfId="0" priority="3"/>
    <cfRule type="duplicateValues" dxfId="0" priority="4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李海文</cp:lastModifiedBy>
  <dcterms:created xsi:type="dcterms:W3CDTF">2006-09-13T11:21:00Z</dcterms:created>
  <cp:lastPrinted>2017-03-23T03:05:00Z</cp:lastPrinted>
  <dcterms:modified xsi:type="dcterms:W3CDTF">2023-05-19T04:11:50Z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WorkbookGuid">
    <vt:lpwstr>8e8b35bf-204f-472b-aceb-c5e210235c0f</vt:lpwstr>
  </property>
  <property fmtid="{D5CDD505-2E9C-101B-9397-08002B2CF9AE}" pid="4" name="Generator">
    <vt:lpwstr>NPOI</vt:lpwstr>
  </property>
  <property fmtid="{D5CDD505-2E9C-101B-9397-08002B2CF9AE}" pid="5" name="Generator Version">
    <vt:lpwstr>2.2.1</vt:lpwstr>
  </property>
  <property fmtid="{D5CDD505-2E9C-101B-9397-08002B2CF9AE}" pid="6" name="ICV">
    <vt:lpwstr>6DC441A830FF49FD868843AD6A9FB644_13</vt:lpwstr>
  </property>
</Properties>
</file>